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6" yWindow="1356" windowWidth="9876" windowHeight="5568" activeTab="0"/>
  </bookViews>
  <sheets>
    <sheet name="Training and Consulting" sheetId="1" r:id="rId1"/>
    <sheet name="Start" sheetId="2" r:id="rId2"/>
    <sheet name="Financial Functions" sheetId="3" r:id="rId3"/>
  </sheets>
  <definedNames/>
  <calcPr fullCalcOnLoad="1"/>
</workbook>
</file>

<file path=xl/sharedStrings.xml><?xml version="1.0" encoding="utf-8"?>
<sst xmlns="http://schemas.openxmlformats.org/spreadsheetml/2006/main" count="41" uniqueCount="34">
  <si>
    <t>http://www.lacher.com</t>
  </si>
  <si>
    <t>Sample Excel Macros and Applications</t>
  </si>
  <si>
    <t>Free downloads at:</t>
  </si>
  <si>
    <t>www.lacher.com</t>
  </si>
  <si>
    <t>Excel Tutorials</t>
  </si>
  <si>
    <r>
      <t xml:space="preserve">In workbook format with </t>
    </r>
    <r>
      <rPr>
        <b/>
        <u val="single"/>
        <sz val="12"/>
        <color indexed="21"/>
        <rFont val="Arial"/>
        <family val="2"/>
      </rPr>
      <t>examples</t>
    </r>
    <r>
      <rPr>
        <b/>
        <sz val="12"/>
        <color indexed="21"/>
        <rFont val="Arial"/>
        <family val="2"/>
      </rPr>
      <t xml:space="preserve">, </t>
    </r>
    <r>
      <rPr>
        <b/>
        <u val="single"/>
        <sz val="12"/>
        <color indexed="21"/>
        <rFont val="Arial"/>
        <family val="2"/>
      </rPr>
      <t>practice ideas</t>
    </r>
    <r>
      <rPr>
        <b/>
        <sz val="12"/>
        <color indexed="21"/>
        <rFont val="Arial"/>
        <family val="2"/>
      </rPr>
      <t xml:space="preserve"> and short </t>
    </r>
    <r>
      <rPr>
        <b/>
        <u val="single"/>
        <sz val="12"/>
        <color indexed="21"/>
        <rFont val="Arial"/>
        <family val="2"/>
      </rPr>
      <t>video demonstrations</t>
    </r>
  </si>
  <si>
    <t>Each tutorial covers Excel skills needed for specific applications:</t>
  </si>
  <si>
    <t>Budgeting</t>
  </si>
  <si>
    <t>Sales Reporting</t>
  </si>
  <si>
    <t>Data Analysis</t>
  </si>
  <si>
    <t>Reporting</t>
  </si>
  <si>
    <t>Financial Statement Presentation</t>
  </si>
  <si>
    <t>Charting</t>
  </si>
  <si>
    <t>Pivot Tables</t>
  </si>
  <si>
    <t>Purchase tutorials:</t>
  </si>
  <si>
    <t>Custom Application Development Via the Internet</t>
  </si>
  <si>
    <t>Excel, Access, Visio, Word, Visual Basic</t>
  </si>
  <si>
    <t>management backgrounds who are also nationally recognized MS Office consultants and authors.</t>
  </si>
  <si>
    <t>Pay only for the help you need. To have the same level of expertise at your site, you would need to pay large fees for</t>
  </si>
  <si>
    <t>recruiting -- or a consultant's travel expenses and daily rate. With On Line Consulting via the Internet, you can receive expert</t>
  </si>
  <si>
    <t>attention in small chunks of time, as needed.</t>
  </si>
  <si>
    <t>Receiving efficient help via the Internet means fewer phone calls and meetings. You can work with the MS Office Expert on your</t>
  </si>
  <si>
    <t>schedule, corresponding via E-Mail at any time and from any location.</t>
  </si>
  <si>
    <t>More information:</t>
  </si>
  <si>
    <t>consulting@lacher.com</t>
  </si>
  <si>
    <t>Excel Tip and Example</t>
  </si>
  <si>
    <t>Examples of NPV and IRR functions</t>
  </si>
  <si>
    <t>=IRR(B4:B12)</t>
  </si>
  <si>
    <t>Date</t>
  </si>
  <si>
    <t>Cash Flow</t>
  </si>
  <si>
    <t>=NPV(A14,B17,B18,B19,B20,B21,B22,B23,B24,B25)</t>
  </si>
  <si>
    <t>=XIRR(B36:B44,A36:A44)</t>
  </si>
  <si>
    <t>=XNPV(A51,B54:B62,A54:A62)</t>
  </si>
  <si>
    <t>Add nationally recognized Excel, Access and MS Office Experts to your team --  with strong business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</si>
</sst>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7">
    <font>
      <sz val="9"/>
      <name val="Arial"/>
      <family val="0"/>
    </font>
    <font>
      <b/>
      <sz val="9"/>
      <name val="Arial"/>
      <family val="0"/>
    </font>
    <font>
      <i/>
      <sz val="9"/>
      <name val="Arial"/>
      <family val="0"/>
    </font>
    <font>
      <b/>
      <i/>
      <sz val="9"/>
      <name val="Arial"/>
      <family val="0"/>
    </font>
    <font>
      <sz val="10"/>
      <name val="Arial"/>
      <family val="0"/>
    </font>
    <font>
      <b/>
      <sz val="14"/>
      <name val="Arial"/>
      <family val="2"/>
    </font>
    <font>
      <b/>
      <sz val="12"/>
      <name val="Arial"/>
      <family val="2"/>
    </font>
    <font>
      <b/>
      <u val="single"/>
      <sz val="10"/>
      <color indexed="12"/>
      <name val="Arial"/>
      <family val="2"/>
    </font>
    <font>
      <u val="single"/>
      <sz val="10"/>
      <color indexed="36"/>
      <name val="Arial"/>
      <family val="0"/>
    </font>
    <font>
      <u val="single"/>
      <sz val="10"/>
      <color indexed="12"/>
      <name val="Arial"/>
      <family val="0"/>
    </font>
    <font>
      <b/>
      <u val="single"/>
      <sz val="16"/>
      <color indexed="12"/>
      <name val="Arial"/>
      <family val="2"/>
    </font>
    <font>
      <b/>
      <sz val="20"/>
      <color indexed="21"/>
      <name val="Arial"/>
      <family val="2"/>
    </font>
    <font>
      <b/>
      <i/>
      <sz val="12"/>
      <color indexed="21"/>
      <name val="Arial"/>
      <family val="2"/>
    </font>
    <font>
      <b/>
      <u val="single"/>
      <sz val="12"/>
      <color indexed="21"/>
      <name val="Arial"/>
      <family val="2"/>
    </font>
    <font>
      <b/>
      <sz val="12"/>
      <color indexed="21"/>
      <name val="Arial"/>
      <family val="2"/>
    </font>
    <font>
      <b/>
      <sz val="10"/>
      <color indexed="21"/>
      <name val="Arial"/>
      <family val="2"/>
    </font>
    <font>
      <sz val="8"/>
      <name val="Arial"/>
      <family val="2"/>
    </font>
  </fonts>
  <fills count="4">
    <fill>
      <patternFill/>
    </fill>
    <fill>
      <patternFill patternType="gray125"/>
    </fill>
    <fill>
      <patternFill patternType="solid">
        <fgColor indexed="26"/>
        <bgColor indexed="64"/>
      </patternFill>
    </fill>
    <fill>
      <patternFill patternType="solid">
        <fgColor indexed="22"/>
        <bgColor indexed="64"/>
      </patternFill>
    </fill>
  </fills>
  <borders count="1">
    <border>
      <left/>
      <right/>
      <top/>
      <bottom/>
      <diagonal/>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25">
    <xf numFmtId="0" fontId="0" fillId="0" borderId="0" xfId="0" applyAlignment="1">
      <alignment/>
    </xf>
    <xf numFmtId="14" fontId="0" fillId="0" borderId="0" xfId="0" applyNumberFormat="1" applyAlignment="1">
      <alignment/>
    </xf>
    <xf numFmtId="0" fontId="0" fillId="0" borderId="0" xfId="0" applyAlignment="1" quotePrefix="1">
      <alignment/>
    </xf>
    <xf numFmtId="10" fontId="0" fillId="0" borderId="0" xfId="0" applyNumberFormat="1" applyAlignment="1">
      <alignment/>
    </xf>
    <xf numFmtId="10" fontId="0" fillId="2" borderId="0" xfId="0" applyNumberFormat="1" applyFill="1" applyAlignment="1">
      <alignment/>
    </xf>
    <xf numFmtId="7" fontId="0" fillId="2" borderId="0" xfId="0" applyNumberFormat="1" applyFill="1" applyAlignment="1">
      <alignment/>
    </xf>
    <xf numFmtId="0" fontId="5" fillId="3" borderId="0" xfId="0" applyFont="1" applyFill="1" applyBorder="1" applyAlignment="1">
      <alignment horizontal="centerContinuous" vertical="center"/>
    </xf>
    <xf numFmtId="0" fontId="0" fillId="3" borderId="0" xfId="0" applyFont="1" applyFill="1" applyBorder="1" applyAlignment="1">
      <alignment horizontal="centerContinuous"/>
    </xf>
    <xf numFmtId="0" fontId="0" fillId="3" borderId="0" xfId="0" applyFont="1" applyFill="1" applyBorder="1" applyAlignment="1">
      <alignment horizontal="centerContinuous" vertical="center"/>
    </xf>
    <xf numFmtId="0" fontId="0" fillId="3" borderId="0" xfId="0" applyFill="1" applyAlignment="1">
      <alignment/>
    </xf>
    <xf numFmtId="0" fontId="5" fillId="3" borderId="0" xfId="0" applyFont="1" applyFill="1" applyAlignment="1">
      <alignment vertical="center"/>
    </xf>
    <xf numFmtId="0" fontId="0" fillId="3" borderId="0" xfId="0" applyFill="1" applyAlignment="1">
      <alignment vertical="center"/>
    </xf>
    <xf numFmtId="0" fontId="6" fillId="3" borderId="0" xfId="0" applyFont="1" applyFill="1" applyAlignment="1">
      <alignment horizontal="right" vertical="top"/>
    </xf>
    <xf numFmtId="0" fontId="0" fillId="3" borderId="0" xfId="0" applyFill="1" applyAlignment="1">
      <alignment horizontal="justify" vertical="top"/>
    </xf>
    <xf numFmtId="0" fontId="6" fillId="0" borderId="0" xfId="0" applyFont="1" applyAlignment="1">
      <alignment horizontal="right" vertical="top"/>
    </xf>
    <xf numFmtId="0" fontId="0" fillId="0" borderId="0" xfId="0" applyAlignment="1">
      <alignment horizontal="justify" vertical="top"/>
    </xf>
    <xf numFmtId="0" fontId="5" fillId="0" borderId="0" xfId="0" applyFont="1" applyAlignment="1">
      <alignment/>
    </xf>
    <xf numFmtId="0" fontId="4" fillId="0" borderId="0" xfId="21">
      <alignment/>
      <protection/>
    </xf>
    <xf numFmtId="0" fontId="10" fillId="0" borderId="0" xfId="20" applyFont="1" applyAlignment="1">
      <alignment/>
    </xf>
    <xf numFmtId="0" fontId="11" fillId="0" borderId="0" xfId="21" applyFont="1">
      <alignment/>
      <protection/>
    </xf>
    <xf numFmtId="0" fontId="12" fillId="0" borderId="0" xfId="21" applyFont="1" applyAlignment="1">
      <alignment horizontal="right"/>
      <protection/>
    </xf>
    <xf numFmtId="0" fontId="7" fillId="0" borderId="0" xfId="20" applyFont="1" applyAlignment="1">
      <alignment/>
    </xf>
    <xf numFmtId="0" fontId="14" fillId="0" borderId="0" xfId="21" applyFont="1">
      <alignment/>
      <protection/>
    </xf>
    <xf numFmtId="0" fontId="15" fillId="0" borderId="0" xfId="21" applyFont="1">
      <alignment/>
      <protection/>
    </xf>
    <xf numFmtId="0" fontId="15" fillId="0" borderId="0" xfId="21" applyFont="1" applyAlignment="1">
      <alignment horizontal="left" vertical="top"/>
      <protection/>
    </xf>
  </cellXfs>
  <cellStyles count="9">
    <cellStyle name="Normal" xfId="0"/>
    <cellStyle name="Comma" xfId="15"/>
    <cellStyle name="Comma [0]" xfId="16"/>
    <cellStyle name="Currency" xfId="17"/>
    <cellStyle name="Currency [0]" xfId="18"/>
    <cellStyle name="Followed Hyperlink" xfId="19"/>
    <cellStyle name="Hyperlink" xfId="20"/>
    <cellStyle name="Normal_lacherxxx_workbookupd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619125</xdr:colOff>
      <xdr:row>8</xdr:row>
      <xdr:rowOff>76200</xdr:rowOff>
    </xdr:to>
    <xdr:pic>
      <xdr:nvPicPr>
        <xdr:cNvPr id="1" name="Picture 1" descr="Excel Help Page"/>
        <xdr:cNvPicPr preferRelativeResize="1">
          <a:picLocks noChangeAspect="1"/>
        </xdr:cNvPicPr>
      </xdr:nvPicPr>
      <xdr:blipFill>
        <a:blip r:embed="rId1"/>
        <a:stretch>
          <a:fillRect/>
        </a:stretch>
      </xdr:blipFill>
      <xdr:spPr>
        <a:xfrm>
          <a:off x="628650" y="161925"/>
          <a:ext cx="1247775" cy="1209675"/>
        </a:xfrm>
        <a:prstGeom prst="rect">
          <a:avLst/>
        </a:prstGeom>
        <a:noFill/>
        <a:ln w="9525" cmpd="sng">
          <a:noFill/>
        </a:ln>
      </xdr:spPr>
    </xdr:pic>
    <xdr:clientData/>
  </xdr:twoCellAnchor>
  <xdr:twoCellAnchor>
    <xdr:from>
      <xdr:col>8</xdr:col>
      <xdr:colOff>247650</xdr:colOff>
      <xdr:row>0</xdr:row>
      <xdr:rowOff>0</xdr:rowOff>
    </xdr:from>
    <xdr:to>
      <xdr:col>11</xdr:col>
      <xdr:colOff>161925</xdr:colOff>
      <xdr:row>1</xdr:row>
      <xdr:rowOff>19050</xdr:rowOff>
    </xdr:to>
    <xdr:sp>
      <xdr:nvSpPr>
        <xdr:cNvPr id="2" name="TextBox 2"/>
        <xdr:cNvSpPr txBox="1">
          <a:spLocks noChangeArrowheads="1"/>
        </xdr:cNvSpPr>
      </xdr:nvSpPr>
      <xdr:spPr>
        <a:xfrm>
          <a:off x="7086600" y="0"/>
          <a:ext cx="18002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Copyright 2000 John F. Lacher</a:t>
          </a:r>
        </a:p>
      </xdr:txBody>
    </xdr:sp>
    <xdr:clientData/>
  </xdr:twoCellAnchor>
  <xdr:twoCellAnchor editAs="oneCell">
    <xdr:from>
      <xdr:col>3</xdr:col>
      <xdr:colOff>533400</xdr:colOff>
      <xdr:row>1</xdr:row>
      <xdr:rowOff>66675</xdr:rowOff>
    </xdr:from>
    <xdr:to>
      <xdr:col>11</xdr:col>
      <xdr:colOff>171450</xdr:colOff>
      <xdr:row>6</xdr:row>
      <xdr:rowOff>114300</xdr:rowOff>
    </xdr:to>
    <xdr:pic>
      <xdr:nvPicPr>
        <xdr:cNvPr id="3" name="Picture 3"/>
        <xdr:cNvPicPr preferRelativeResize="1">
          <a:picLocks noChangeAspect="1"/>
        </xdr:cNvPicPr>
      </xdr:nvPicPr>
      <xdr:blipFill>
        <a:blip r:embed="rId2"/>
        <a:stretch>
          <a:fillRect/>
        </a:stretch>
      </xdr:blipFill>
      <xdr:spPr>
        <a:xfrm>
          <a:off x="2419350" y="228600"/>
          <a:ext cx="64770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4</xdr:row>
      <xdr:rowOff>57150</xdr:rowOff>
    </xdr:from>
    <xdr:to>
      <xdr:col>9</xdr:col>
      <xdr:colOff>266700</xdr:colOff>
      <xdr:row>12</xdr:row>
      <xdr:rowOff>95250</xdr:rowOff>
    </xdr:to>
    <xdr:sp>
      <xdr:nvSpPr>
        <xdr:cNvPr id="1" name="Text 1"/>
        <xdr:cNvSpPr txBox="1">
          <a:spLocks noChangeArrowheads="1"/>
        </xdr:cNvSpPr>
      </xdr:nvSpPr>
      <xdr:spPr>
        <a:xfrm>
          <a:off x="276225" y="1581150"/>
          <a:ext cx="5095875" cy="19431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Tip:</a:t>
          </a:r>
          <a:r>
            <a:rPr lang="en-US" cap="none" sz="1400" b="1" i="0" u="none" baseline="0">
              <a:latin typeface="Arial"/>
              <a:ea typeface="Arial"/>
              <a:cs typeface="Arial"/>
            </a:rPr>
            <a:t> </a:t>
          </a:r>
          <a:r>
            <a:rPr lang="en-US" cap="none" sz="1000" b="0" i="0" u="none" baseline="0">
              <a:latin typeface="Arial"/>
              <a:ea typeface="Arial"/>
              <a:cs typeface="Arial"/>
            </a:rPr>
            <a:t>
You can use IRR and NPV to calculate internal rate of return and net present value for even cash flows. For uneven cash flows, use the XIRR and XNPV functions found in the Analysis Pak Add-In. To invoke the Add-In click on Tools … Add-Ins.
</a:t>
          </a:r>
          <a:r>
            <a:rPr lang="en-US" cap="none" sz="1400" b="1" i="0" u="none" baseline="0">
              <a:latin typeface="Arial"/>
              <a:ea typeface="Arial"/>
              <a:cs typeface="Arial"/>
            </a:rPr>
            <a:t>
</a:t>
          </a:r>
          <a:r>
            <a:rPr lang="en-US" cap="none" sz="900" b="0" i="0" u="none" baseline="0">
              <a:latin typeface="Arial"/>
              <a:ea typeface="Arial"/>
              <a:cs typeface="Arial"/>
            </a:rPr>
            <a:t>
</a:t>
          </a:r>
        </a:p>
      </xdr:txBody>
    </xdr:sp>
    <xdr:clientData/>
  </xdr:twoCellAnchor>
  <xdr:twoCellAnchor>
    <xdr:from>
      <xdr:col>0</xdr:col>
      <xdr:colOff>276225</xdr:colOff>
      <xdr:row>12</xdr:row>
      <xdr:rowOff>190500</xdr:rowOff>
    </xdr:from>
    <xdr:to>
      <xdr:col>9</xdr:col>
      <xdr:colOff>276225</xdr:colOff>
      <xdr:row>16</xdr:row>
      <xdr:rowOff>180975</xdr:rowOff>
    </xdr:to>
    <xdr:sp>
      <xdr:nvSpPr>
        <xdr:cNvPr id="2" name="Text 2"/>
        <xdr:cNvSpPr txBox="1">
          <a:spLocks noChangeArrowheads="1"/>
        </xdr:cNvSpPr>
      </xdr:nvSpPr>
      <xdr:spPr>
        <a:xfrm>
          <a:off x="276225" y="3619500"/>
          <a:ext cx="5105400" cy="10001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Guide to the Example: </a:t>
          </a:r>
          <a:r>
            <a:rPr lang="en-US" cap="none" sz="1000" b="0" i="0" u="none" baseline="0">
              <a:latin typeface="Arial"/>
              <a:ea typeface="Arial"/>
              <a:cs typeface="Arial"/>
            </a:rPr>
            <a:t>
Formulas on the worksheet "Financial Functions" demonstrate Net Present Value and Internal Rate of Return for both regular and irregular cash flows. The arrows provided by the Audit feature show where each formula obtains its input values.</a:t>
          </a:r>
        </a:p>
      </xdr:txBody>
    </xdr:sp>
    <xdr:clientData/>
  </xdr:twoCellAnchor>
  <xdr:twoCellAnchor>
    <xdr:from>
      <xdr:col>0</xdr:col>
      <xdr:colOff>276225</xdr:colOff>
      <xdr:row>1</xdr:row>
      <xdr:rowOff>28575</xdr:rowOff>
    </xdr:from>
    <xdr:to>
      <xdr:col>9</xdr:col>
      <xdr:colOff>266700</xdr:colOff>
      <xdr:row>1</xdr:row>
      <xdr:rowOff>266700</xdr:rowOff>
    </xdr:to>
    <xdr:sp>
      <xdr:nvSpPr>
        <xdr:cNvPr id="3" name="Text 3"/>
        <xdr:cNvSpPr txBox="1">
          <a:spLocks noChangeArrowheads="1"/>
        </xdr:cNvSpPr>
      </xdr:nvSpPr>
      <xdr:spPr>
        <a:xfrm>
          <a:off x="276225" y="409575"/>
          <a:ext cx="5095875" cy="2381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Title:IRR, XIRR, NPV, XNPV Functions</a:t>
          </a:r>
        </a:p>
      </xdr:txBody>
    </xdr:sp>
    <xdr:clientData/>
  </xdr:twoCellAnchor>
  <xdr:twoCellAnchor>
    <xdr:from>
      <xdr:col>0</xdr:col>
      <xdr:colOff>276225</xdr:colOff>
      <xdr:row>1</xdr:row>
      <xdr:rowOff>371475</xdr:rowOff>
    </xdr:from>
    <xdr:to>
      <xdr:col>9</xdr:col>
      <xdr:colOff>266700</xdr:colOff>
      <xdr:row>2</xdr:row>
      <xdr:rowOff>171450</xdr:rowOff>
    </xdr:to>
    <xdr:sp>
      <xdr:nvSpPr>
        <xdr:cNvPr id="4" name="Text 4"/>
        <xdr:cNvSpPr txBox="1">
          <a:spLocks noChangeArrowheads="1"/>
        </xdr:cNvSpPr>
      </xdr:nvSpPr>
      <xdr:spPr>
        <a:xfrm>
          <a:off x="276225" y="752475"/>
          <a:ext cx="5095875" cy="1809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Keywords: IRR, XIRR, NPV, XNPV, Worksheet Function, Auditing Features, Precedents</a:t>
          </a:r>
        </a:p>
      </xdr:txBody>
    </xdr:sp>
    <xdr:clientData/>
  </xdr:twoCellAnchor>
  <xdr:twoCellAnchor>
    <xdr:from>
      <xdr:col>0</xdr:col>
      <xdr:colOff>276225</xdr:colOff>
      <xdr:row>2</xdr:row>
      <xdr:rowOff>247650</xdr:rowOff>
    </xdr:from>
    <xdr:to>
      <xdr:col>9</xdr:col>
      <xdr:colOff>266700</xdr:colOff>
      <xdr:row>3</xdr:row>
      <xdr:rowOff>342900</xdr:rowOff>
    </xdr:to>
    <xdr:sp>
      <xdr:nvSpPr>
        <xdr:cNvPr id="5" name="Text 5"/>
        <xdr:cNvSpPr txBox="1">
          <a:spLocks noChangeArrowheads="1"/>
        </xdr:cNvSpPr>
      </xdr:nvSpPr>
      <xdr:spPr>
        <a:xfrm>
          <a:off x="276225" y="1009650"/>
          <a:ext cx="5095875" cy="4762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Description: Demonstration of financial functions used to calculate internal rate of return and net present value.
</a:t>
          </a:r>
        </a:p>
      </xdr:txBody>
    </xdr:sp>
    <xdr:clientData/>
  </xdr:twoCellAnchor>
  <xdr:twoCellAnchor>
    <xdr:from>
      <xdr:col>0</xdr:col>
      <xdr:colOff>0</xdr:colOff>
      <xdr:row>0</xdr:row>
      <xdr:rowOff>0</xdr:rowOff>
    </xdr:from>
    <xdr:to>
      <xdr:col>3</xdr:col>
      <xdr:colOff>180975</xdr:colOff>
      <xdr:row>0</xdr:row>
      <xdr:rowOff>152400</xdr:rowOff>
    </xdr:to>
    <xdr:sp>
      <xdr:nvSpPr>
        <xdr:cNvPr id="6" name="Text 6"/>
        <xdr:cNvSpPr txBox="1">
          <a:spLocks noChangeArrowheads="1"/>
        </xdr:cNvSpPr>
      </xdr:nvSpPr>
      <xdr:spPr>
        <a:xfrm>
          <a:off x="0" y="0"/>
          <a:ext cx="16287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Copyright 2000 John F. Lacher CPA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32</xdr:row>
      <xdr:rowOff>95250</xdr:rowOff>
    </xdr:from>
    <xdr:to>
      <xdr:col>4</xdr:col>
      <xdr:colOff>409575</xdr:colOff>
      <xdr:row>38</xdr:row>
      <xdr:rowOff>123825</xdr:rowOff>
    </xdr:to>
    <xdr:sp>
      <xdr:nvSpPr>
        <xdr:cNvPr id="1" name="Text 21"/>
        <xdr:cNvSpPr txBox="1">
          <a:spLocks noChangeArrowheads="1"/>
        </xdr:cNvSpPr>
      </xdr:nvSpPr>
      <xdr:spPr>
        <a:xfrm>
          <a:off x="1781175" y="4781550"/>
          <a:ext cx="1295400" cy="9144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XIRR used for irregular cash flows.
XIRR is found in Analysis.XLA Add-In</a:t>
          </a:r>
        </a:p>
      </xdr:txBody>
    </xdr:sp>
    <xdr:clientData/>
  </xdr:twoCellAnchor>
  <xdr:twoCellAnchor>
    <xdr:from>
      <xdr:col>2</xdr:col>
      <xdr:colOff>285750</xdr:colOff>
      <xdr:row>53</xdr:row>
      <xdr:rowOff>95250</xdr:rowOff>
    </xdr:from>
    <xdr:to>
      <xdr:col>4</xdr:col>
      <xdr:colOff>361950</xdr:colOff>
      <xdr:row>59</xdr:row>
      <xdr:rowOff>133350</xdr:rowOff>
    </xdr:to>
    <xdr:sp>
      <xdr:nvSpPr>
        <xdr:cNvPr id="2" name="Text 22"/>
        <xdr:cNvSpPr txBox="1">
          <a:spLocks noChangeArrowheads="1"/>
        </xdr:cNvSpPr>
      </xdr:nvSpPr>
      <xdr:spPr>
        <a:xfrm>
          <a:off x="1733550" y="7858125"/>
          <a:ext cx="1295400" cy="9048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XNPV used for irregular cash flows.
XNPV is found in Analysis.XLA Add-In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cher.com/" TargetMode="External" /><Relationship Id="rId2" Type="http://schemas.openxmlformats.org/officeDocument/2006/relationships/hyperlink" Target="http://www.lacher.com/" TargetMode="External" /><Relationship Id="rId3" Type="http://schemas.openxmlformats.org/officeDocument/2006/relationships/hyperlink" Target="http://www.lacher.com/" TargetMode="External" /><Relationship Id="rId4" Type="http://schemas.openxmlformats.org/officeDocument/2006/relationships/hyperlink" Target="mailto:consulting@lacher.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C9:N41"/>
  <sheetViews>
    <sheetView showGridLines="0" showRowColHeaders="0" tabSelected="1" zoomScale="90" zoomScaleNormal="90" workbookViewId="0" topLeftCell="A1">
      <selection activeCell="A1" sqref="A1"/>
    </sheetView>
  </sheetViews>
  <sheetFormatPr defaultColWidth="9.140625" defaultRowHeight="12"/>
  <cols>
    <col min="1" max="4" width="9.421875" style="17" customWidth="1"/>
    <col min="5" max="5" width="11.57421875" style="17" customWidth="1"/>
    <col min="6" max="6" width="34.421875" style="17" customWidth="1"/>
    <col min="7" max="16384" width="9.421875" style="17" customWidth="1"/>
  </cols>
  <sheetData>
    <row r="2" ht="12.75"/>
    <row r="3" ht="12.75"/>
    <row r="4" ht="12.75"/>
    <row r="5" ht="12.75"/>
    <row r="6" ht="12.75"/>
    <row r="7" ht="12.75"/>
    <row r="8" ht="12.75"/>
    <row r="9" ht="20.25">
      <c r="F9" s="18" t="s">
        <v>0</v>
      </c>
    </row>
    <row r="11" ht="24">
      <c r="C11" s="19" t="s">
        <v>1</v>
      </c>
    </row>
    <row r="12" ht="11.25" customHeight="1">
      <c r="C12" s="19"/>
    </row>
    <row r="13" spans="5:6" ht="15">
      <c r="E13" s="20" t="s">
        <v>2</v>
      </c>
      <c r="F13" s="21" t="s">
        <v>3</v>
      </c>
    </row>
    <row r="14" ht="6" customHeight="1">
      <c r="C14" s="19"/>
    </row>
    <row r="15" ht="24">
      <c r="C15" s="19" t="s">
        <v>4</v>
      </c>
    </row>
    <row r="16" ht="15">
      <c r="D16" s="22" t="s">
        <v>5</v>
      </c>
    </row>
    <row r="17" ht="15">
      <c r="D17" s="22" t="s">
        <v>6</v>
      </c>
    </row>
    <row r="18" spans="4:5" ht="15">
      <c r="D18" s="22"/>
      <c r="E18" s="23" t="s">
        <v>7</v>
      </c>
    </row>
    <row r="19" spans="4:5" ht="15">
      <c r="D19" s="22"/>
      <c r="E19" s="23" t="s">
        <v>8</v>
      </c>
    </row>
    <row r="20" spans="4:5" ht="15">
      <c r="D20" s="22"/>
      <c r="E20" s="23" t="s">
        <v>9</v>
      </c>
    </row>
    <row r="21" spans="4:5" ht="15">
      <c r="D21" s="22"/>
      <c r="E21" s="23" t="s">
        <v>10</v>
      </c>
    </row>
    <row r="22" spans="4:5" ht="15">
      <c r="D22" s="22"/>
      <c r="E22" s="23" t="s">
        <v>11</v>
      </c>
    </row>
    <row r="23" spans="4:5" ht="15">
      <c r="D23" s="22"/>
      <c r="E23" s="23" t="s">
        <v>12</v>
      </c>
    </row>
    <row r="24" spans="4:5" ht="15">
      <c r="D24" s="22"/>
      <c r="E24" s="23" t="s">
        <v>13</v>
      </c>
    </row>
    <row r="25" spans="4:5" ht="6" customHeight="1">
      <c r="D25" s="22"/>
      <c r="E25" s="23"/>
    </row>
    <row r="26" spans="5:6" ht="15">
      <c r="E26" s="20" t="s">
        <v>14</v>
      </c>
      <c r="F26" s="21" t="s">
        <v>3</v>
      </c>
    </row>
    <row r="27" ht="8.25" customHeight="1">
      <c r="C27" s="19"/>
    </row>
    <row r="28" ht="24">
      <c r="C28" s="19" t="s">
        <v>15</v>
      </c>
    </row>
    <row r="29" ht="15">
      <c r="D29" s="22" t="s">
        <v>16</v>
      </c>
    </row>
    <row r="31" spans="5:14" ht="12.75">
      <c r="E31" s="23" t="s">
        <v>33</v>
      </c>
      <c r="F31" s="23"/>
      <c r="G31" s="23"/>
      <c r="H31" s="23"/>
      <c r="I31" s="23"/>
      <c r="J31" s="23"/>
      <c r="K31" s="23"/>
      <c r="L31" s="23"/>
      <c r="M31" s="23"/>
      <c r="N31" s="23"/>
    </row>
    <row r="32" spans="5:14" ht="12.75">
      <c r="E32" s="23" t="s">
        <v>17</v>
      </c>
      <c r="F32" s="23"/>
      <c r="G32" s="23"/>
      <c r="H32" s="23"/>
      <c r="I32" s="23"/>
      <c r="J32" s="23"/>
      <c r="K32" s="23"/>
      <c r="L32" s="23"/>
      <c r="M32" s="23"/>
      <c r="N32" s="23"/>
    </row>
    <row r="33" spans="5:14" ht="12.75">
      <c r="E33" s="23"/>
      <c r="F33" s="23"/>
      <c r="G33" s="23"/>
      <c r="H33" s="23"/>
      <c r="I33" s="23"/>
      <c r="J33" s="23"/>
      <c r="K33" s="23"/>
      <c r="L33" s="23"/>
      <c r="M33" s="23"/>
      <c r="N33" s="23"/>
    </row>
    <row r="34" spans="5:14" ht="12.75">
      <c r="E34" s="23" t="s">
        <v>18</v>
      </c>
      <c r="F34" s="23"/>
      <c r="G34" s="23"/>
      <c r="H34" s="23"/>
      <c r="I34" s="23"/>
      <c r="J34" s="23"/>
      <c r="K34" s="23"/>
      <c r="L34" s="23"/>
      <c r="M34" s="23"/>
      <c r="N34" s="23"/>
    </row>
    <row r="35" spans="5:14" ht="12.75">
      <c r="E35" s="23" t="s">
        <v>19</v>
      </c>
      <c r="F35" s="23"/>
      <c r="G35" s="23"/>
      <c r="H35" s="23"/>
      <c r="I35" s="23"/>
      <c r="J35" s="23"/>
      <c r="K35" s="23"/>
      <c r="L35" s="23"/>
      <c r="M35" s="23"/>
      <c r="N35" s="23"/>
    </row>
    <row r="36" spans="5:14" ht="12.75">
      <c r="E36" s="23" t="s">
        <v>20</v>
      </c>
      <c r="F36" s="23"/>
      <c r="G36" s="23"/>
      <c r="H36" s="23"/>
      <c r="I36" s="23"/>
      <c r="J36" s="23"/>
      <c r="K36" s="23"/>
      <c r="L36" s="23"/>
      <c r="M36" s="23"/>
      <c r="N36" s="23"/>
    </row>
    <row r="37" spans="5:14" ht="12.75" customHeight="1">
      <c r="E37" s="24"/>
      <c r="F37" s="24"/>
      <c r="G37" s="24"/>
      <c r="H37" s="24"/>
      <c r="I37" s="24"/>
      <c r="J37" s="24"/>
      <c r="K37" s="24"/>
      <c r="L37" s="24"/>
      <c r="M37" s="24"/>
      <c r="N37" s="24"/>
    </row>
    <row r="38" spans="5:14" ht="12.75">
      <c r="E38" s="23" t="s">
        <v>21</v>
      </c>
      <c r="F38" s="23"/>
      <c r="G38" s="23"/>
      <c r="H38" s="23"/>
      <c r="I38" s="23"/>
      <c r="J38" s="23"/>
      <c r="K38" s="23"/>
      <c r="L38" s="23"/>
      <c r="M38" s="23"/>
      <c r="N38" s="23"/>
    </row>
    <row r="39" spans="5:14" ht="12.75">
      <c r="E39" s="23" t="s">
        <v>22</v>
      </c>
      <c r="F39" s="23"/>
      <c r="G39" s="23"/>
      <c r="H39" s="23"/>
      <c r="I39" s="23"/>
      <c r="J39" s="23"/>
      <c r="K39" s="23"/>
      <c r="L39" s="23"/>
      <c r="M39" s="23"/>
      <c r="N39" s="23"/>
    </row>
    <row r="41" spans="5:6" ht="15">
      <c r="E41" s="20" t="s">
        <v>23</v>
      </c>
      <c r="F41" s="21" t="s">
        <v>24</v>
      </c>
    </row>
  </sheetData>
  <mergeCells count="1">
    <mergeCell ref="E37:N37"/>
  </mergeCells>
  <hyperlinks>
    <hyperlink ref="F9" r:id="rId1" display="http://www.lacher.com"/>
    <hyperlink ref="F13" r:id="rId2" display="www.lacher.com"/>
    <hyperlink ref="F26" r:id="rId3" display="www.lacher.com"/>
    <hyperlink ref="F41" r:id="rId4" display="consulting@lacher.com"/>
  </hyperlinks>
  <printOptions/>
  <pageMargins left="0.75" right="0.75" top="1" bottom="1" header="0.5" footer="0.5"/>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J20"/>
  <sheetViews>
    <sheetView showGridLines="0" workbookViewId="0" topLeftCell="A1">
      <selection activeCell="K1" sqref="K1"/>
    </sheetView>
  </sheetViews>
  <sheetFormatPr defaultColWidth="9.140625" defaultRowHeight="12"/>
  <cols>
    <col min="1" max="1" width="4.7109375" style="0" customWidth="1"/>
    <col min="3" max="3" width="7.8515625" style="0" customWidth="1"/>
    <col min="10" max="10" width="8.00390625" style="0" customWidth="1"/>
  </cols>
  <sheetData>
    <row r="1" spans="1:10" ht="30" customHeight="1">
      <c r="A1" s="6" t="s">
        <v>25</v>
      </c>
      <c r="B1" s="7"/>
      <c r="C1" s="8"/>
      <c r="D1" s="7"/>
      <c r="E1" s="7"/>
      <c r="F1" s="7"/>
      <c r="G1" s="7"/>
      <c r="H1" s="7"/>
      <c r="I1" s="7"/>
      <c r="J1" s="7"/>
    </row>
    <row r="2" spans="1:10" ht="30" customHeight="1">
      <c r="A2" s="9"/>
      <c r="B2" s="10"/>
      <c r="C2" s="11"/>
      <c r="D2" s="9"/>
      <c r="E2" s="9"/>
      <c r="F2" s="9"/>
      <c r="G2" s="9"/>
      <c r="H2" s="9"/>
      <c r="I2" s="9"/>
      <c r="J2" s="9"/>
    </row>
    <row r="3" spans="1:10" ht="30" customHeight="1">
      <c r="A3" s="9"/>
      <c r="B3" s="10"/>
      <c r="C3" s="11"/>
      <c r="D3" s="9"/>
      <c r="E3" s="9"/>
      <c r="F3" s="9"/>
      <c r="G3" s="9"/>
      <c r="H3" s="9"/>
      <c r="I3" s="9"/>
      <c r="J3" s="9"/>
    </row>
    <row r="4" spans="1:10" ht="30" customHeight="1">
      <c r="A4" s="9"/>
      <c r="B4" s="10"/>
      <c r="C4" s="11"/>
      <c r="D4" s="9"/>
      <c r="E4" s="9"/>
      <c r="F4" s="9"/>
      <c r="G4" s="9"/>
      <c r="H4" s="9"/>
      <c r="I4" s="9"/>
      <c r="J4" s="9"/>
    </row>
    <row r="5" spans="1:10" ht="18.75" customHeight="1">
      <c r="A5" s="9"/>
      <c r="B5" s="12"/>
      <c r="C5" s="13"/>
      <c r="D5" s="9"/>
      <c r="E5" s="9"/>
      <c r="F5" s="9"/>
      <c r="G5" s="9"/>
      <c r="H5" s="9"/>
      <c r="I5" s="9"/>
      <c r="J5" s="9"/>
    </row>
    <row r="6" spans="1:10" ht="18.75" customHeight="1">
      <c r="A6" s="9"/>
      <c r="B6" s="12"/>
      <c r="C6" s="13"/>
      <c r="D6" s="9"/>
      <c r="E6" s="9"/>
      <c r="F6" s="9"/>
      <c r="G6" s="9"/>
      <c r="H6" s="9"/>
      <c r="I6" s="9"/>
      <c r="J6" s="9"/>
    </row>
    <row r="7" spans="1:10" ht="18.75" customHeight="1">
      <c r="A7" s="9"/>
      <c r="B7" s="12"/>
      <c r="C7" s="13"/>
      <c r="D7" s="9"/>
      <c r="E7" s="9"/>
      <c r="F7" s="9"/>
      <c r="G7" s="9"/>
      <c r="H7" s="9"/>
      <c r="I7" s="9"/>
      <c r="J7" s="9"/>
    </row>
    <row r="8" spans="1:10" ht="18.75" customHeight="1">
      <c r="A8" s="9"/>
      <c r="B8" s="12"/>
      <c r="C8" s="13"/>
      <c r="D8" s="9"/>
      <c r="E8" s="9"/>
      <c r="F8" s="9"/>
      <c r="G8" s="9"/>
      <c r="H8" s="9"/>
      <c r="I8" s="9"/>
      <c r="J8" s="9"/>
    </row>
    <row r="9" spans="1:10" ht="18.75" customHeight="1">
      <c r="A9" s="9"/>
      <c r="B9" s="12"/>
      <c r="C9" s="13"/>
      <c r="D9" s="9"/>
      <c r="E9" s="9"/>
      <c r="F9" s="9"/>
      <c r="G9" s="9"/>
      <c r="H9" s="9"/>
      <c r="I9" s="9"/>
      <c r="J9" s="9"/>
    </row>
    <row r="10" spans="1:10" ht="18.75" customHeight="1">
      <c r="A10" s="9"/>
      <c r="B10" s="12"/>
      <c r="C10" s="13"/>
      <c r="D10" s="9"/>
      <c r="E10" s="9"/>
      <c r="F10" s="9"/>
      <c r="G10" s="9"/>
      <c r="H10" s="9"/>
      <c r="I10" s="9"/>
      <c r="J10" s="9"/>
    </row>
    <row r="11" spans="1:10" ht="18.75" customHeight="1">
      <c r="A11" s="9"/>
      <c r="B11" s="12"/>
      <c r="C11" s="13"/>
      <c r="D11" s="9"/>
      <c r="E11" s="9"/>
      <c r="F11" s="9"/>
      <c r="G11" s="9"/>
      <c r="H11" s="9"/>
      <c r="I11" s="9"/>
      <c r="J11" s="9"/>
    </row>
    <row r="12" spans="1:10" ht="18.75" customHeight="1">
      <c r="A12" s="9"/>
      <c r="B12" s="12"/>
      <c r="C12" s="13"/>
      <c r="D12" s="9"/>
      <c r="E12" s="9"/>
      <c r="F12" s="9"/>
      <c r="G12" s="9"/>
      <c r="H12" s="9"/>
      <c r="I12" s="9"/>
      <c r="J12" s="9"/>
    </row>
    <row r="13" spans="1:10" ht="18.75" customHeight="1">
      <c r="A13" s="9"/>
      <c r="B13" s="12"/>
      <c r="C13" s="13"/>
      <c r="D13" s="9"/>
      <c r="E13" s="9"/>
      <c r="F13" s="9"/>
      <c r="G13" s="9"/>
      <c r="H13" s="9"/>
      <c r="I13" s="9"/>
      <c r="J13" s="9"/>
    </row>
    <row r="14" spans="1:10" ht="18.75" customHeight="1">
      <c r="A14" s="9"/>
      <c r="B14" s="12"/>
      <c r="C14" s="13"/>
      <c r="D14" s="9"/>
      <c r="E14" s="9"/>
      <c r="F14" s="9"/>
      <c r="G14" s="9"/>
      <c r="H14" s="9"/>
      <c r="I14" s="9"/>
      <c r="J14" s="9"/>
    </row>
    <row r="15" spans="1:10" ht="18.75" customHeight="1">
      <c r="A15" s="9"/>
      <c r="B15" s="12"/>
      <c r="C15" s="13"/>
      <c r="D15" s="9"/>
      <c r="E15" s="9"/>
      <c r="F15" s="9"/>
      <c r="G15" s="9"/>
      <c r="H15" s="9"/>
      <c r="I15" s="9"/>
      <c r="J15" s="9"/>
    </row>
    <row r="16" spans="1:10" ht="23.25" customHeight="1">
      <c r="A16" s="9"/>
      <c r="B16" s="12"/>
      <c r="C16" s="13"/>
      <c r="D16" s="9"/>
      <c r="E16" s="9"/>
      <c r="F16" s="9"/>
      <c r="G16" s="9"/>
      <c r="H16" s="9"/>
      <c r="I16" s="9"/>
      <c r="J16" s="9"/>
    </row>
    <row r="17" spans="1:10" ht="23.25" customHeight="1">
      <c r="A17" s="9"/>
      <c r="B17" s="12"/>
      <c r="C17" s="13"/>
      <c r="D17" s="9"/>
      <c r="E17" s="9"/>
      <c r="F17" s="9"/>
      <c r="G17" s="9"/>
      <c r="H17" s="9"/>
      <c r="I17" s="9"/>
      <c r="J17" s="9"/>
    </row>
    <row r="18" spans="1:10" ht="23.25" customHeight="1">
      <c r="A18" s="9"/>
      <c r="B18" s="12"/>
      <c r="C18" s="13"/>
      <c r="D18" s="9"/>
      <c r="E18" s="9"/>
      <c r="F18" s="9"/>
      <c r="G18" s="9"/>
      <c r="H18" s="9"/>
      <c r="I18" s="9"/>
      <c r="J18" s="9"/>
    </row>
    <row r="19" spans="2:3" ht="19.5" customHeight="1">
      <c r="B19" s="14"/>
      <c r="C19" s="15"/>
    </row>
    <row r="20" spans="2:3" ht="111" customHeight="1">
      <c r="B20" s="14"/>
      <c r="C20" s="15"/>
    </row>
  </sheetData>
  <printOptions/>
  <pageMargins left="0.75" right="0.75" top="1" bottom="1" header="0.5" footer="0.5"/>
  <pageSetup fitToHeight="1" fitToWidth="1" horizontalDpi="600" verticalDpi="600" orientation="portrait"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2:B65"/>
  <sheetViews>
    <sheetView workbookViewId="0" topLeftCell="A1">
      <selection activeCell="B5" sqref="B5"/>
    </sheetView>
  </sheetViews>
  <sheetFormatPr defaultColWidth="9.140625" defaultRowHeight="12"/>
  <cols>
    <col min="1" max="1" width="12.57421875" style="0" customWidth="1"/>
  </cols>
  <sheetData>
    <row r="2" ht="17.25">
      <c r="A2" s="16" t="s">
        <v>26</v>
      </c>
    </row>
    <row r="4" ht="11.25">
      <c r="A4" s="2" t="s">
        <v>27</v>
      </c>
    </row>
    <row r="5" ht="11.25">
      <c r="B5" s="4">
        <f>IRR(B7:B15)</f>
        <v>0.23151893139637325</v>
      </c>
    </row>
    <row r="6" spans="1:2" ht="11.25">
      <c r="A6" t="s">
        <v>28</v>
      </c>
      <c r="B6" t="s">
        <v>29</v>
      </c>
    </row>
    <row r="7" spans="1:2" ht="11.25">
      <c r="A7" s="1">
        <v>31048</v>
      </c>
      <c r="B7">
        <v>-10000</v>
      </c>
    </row>
    <row r="8" spans="1:2" ht="11.25">
      <c r="A8" s="1">
        <v>31413</v>
      </c>
      <c r="B8">
        <v>3000</v>
      </c>
    </row>
    <row r="9" spans="1:2" ht="11.25">
      <c r="A9" s="1">
        <v>31778</v>
      </c>
      <c r="B9">
        <v>2500</v>
      </c>
    </row>
    <row r="10" spans="1:2" ht="11.25">
      <c r="A10" s="1">
        <v>32143</v>
      </c>
      <c r="B10">
        <v>4000</v>
      </c>
    </row>
    <row r="11" spans="1:2" ht="11.25">
      <c r="A11" s="1">
        <v>32509</v>
      </c>
      <c r="B11">
        <v>6000</v>
      </c>
    </row>
    <row r="12" spans="1:2" ht="11.25">
      <c r="A12" s="1">
        <v>32874</v>
      </c>
      <c r="B12">
        <v>30</v>
      </c>
    </row>
    <row r="13" spans="1:2" ht="11.25">
      <c r="A13" s="1">
        <v>33239</v>
      </c>
      <c r="B13">
        <v>250</v>
      </c>
    </row>
    <row r="14" spans="1:2" ht="11.25">
      <c r="A14" s="1">
        <v>33604</v>
      </c>
      <c r="B14">
        <v>1000</v>
      </c>
    </row>
    <row r="15" spans="1:2" ht="11.25">
      <c r="A15" s="1">
        <v>33970</v>
      </c>
      <c r="B15">
        <v>4500</v>
      </c>
    </row>
    <row r="16" ht="11.25">
      <c r="A16" s="1"/>
    </row>
    <row r="17" ht="11.25">
      <c r="A17" s="1"/>
    </row>
    <row r="18" ht="11.25">
      <c r="A18" s="1"/>
    </row>
    <row r="19" ht="11.25">
      <c r="A19" s="2" t="s">
        <v>30</v>
      </c>
    </row>
    <row r="20" spans="1:2" ht="11.25">
      <c r="A20" s="3">
        <v>0.23151893139637325</v>
      </c>
      <c r="B20" s="5">
        <f>NPV(A20,B23,B24,B25,B26,B27,B28,B29,B30,B31)</f>
        <v>1.931935711108178E-08</v>
      </c>
    </row>
    <row r="22" spans="1:2" ht="11.25">
      <c r="A22" t="s">
        <v>28</v>
      </c>
      <c r="B22" t="s">
        <v>29</v>
      </c>
    </row>
    <row r="23" spans="1:2" ht="11.25">
      <c r="A23" s="1">
        <v>31048</v>
      </c>
      <c r="B23">
        <v>-10000</v>
      </c>
    </row>
    <row r="24" spans="1:2" ht="11.25">
      <c r="A24" s="1">
        <v>31413</v>
      </c>
      <c r="B24">
        <v>3000</v>
      </c>
    </row>
    <row r="25" spans="1:2" ht="11.25">
      <c r="A25" s="1">
        <v>31778</v>
      </c>
      <c r="B25">
        <v>2500</v>
      </c>
    </row>
    <row r="26" spans="1:2" ht="11.25">
      <c r="A26" s="1">
        <v>32143</v>
      </c>
      <c r="B26">
        <v>4000</v>
      </c>
    </row>
    <row r="27" spans="1:2" ht="11.25">
      <c r="A27" s="1">
        <v>32509</v>
      </c>
      <c r="B27">
        <v>6000</v>
      </c>
    </row>
    <row r="28" spans="1:2" ht="11.25">
      <c r="A28" s="1">
        <v>32874</v>
      </c>
      <c r="B28">
        <v>30</v>
      </c>
    </row>
    <row r="29" spans="1:2" ht="11.25">
      <c r="A29" s="1">
        <v>33239</v>
      </c>
      <c r="B29">
        <v>250</v>
      </c>
    </row>
    <row r="30" spans="1:2" ht="11.25">
      <c r="A30" s="1">
        <v>33604</v>
      </c>
      <c r="B30">
        <v>1000</v>
      </c>
    </row>
    <row r="31" spans="1:2" ht="11.25">
      <c r="A31" s="1">
        <v>33970</v>
      </c>
      <c r="B31">
        <v>4500</v>
      </c>
    </row>
    <row r="35" ht="11.25">
      <c r="A35" s="2" t="s">
        <v>31</v>
      </c>
    </row>
    <row r="36" ht="11.25">
      <c r="B36" s="4">
        <f>XIRR(B39:B47,A39:A47)</f>
        <v>0.21411257386207583</v>
      </c>
    </row>
    <row r="38" spans="1:2" ht="11.25">
      <c r="A38" t="s">
        <v>28</v>
      </c>
      <c r="B38" t="s">
        <v>29</v>
      </c>
    </row>
    <row r="39" spans="1:2" ht="11.25">
      <c r="A39" s="1">
        <v>31048</v>
      </c>
      <c r="B39">
        <v>-10000</v>
      </c>
    </row>
    <row r="40" spans="1:2" ht="11.25">
      <c r="A40" s="1">
        <v>31413</v>
      </c>
      <c r="B40">
        <v>3000</v>
      </c>
    </row>
    <row r="41" spans="1:2" ht="11.25">
      <c r="A41" s="1">
        <v>31778</v>
      </c>
      <c r="B41">
        <v>2500</v>
      </c>
    </row>
    <row r="42" spans="1:2" ht="11.25">
      <c r="A42" s="1">
        <v>32325</v>
      </c>
      <c r="B42">
        <v>4000</v>
      </c>
    </row>
    <row r="43" spans="1:2" ht="11.25">
      <c r="A43" s="1">
        <v>32690</v>
      </c>
      <c r="B43">
        <v>6000</v>
      </c>
    </row>
    <row r="44" spans="1:2" ht="11.25">
      <c r="A44" s="1">
        <v>33055</v>
      </c>
      <c r="B44">
        <v>30</v>
      </c>
    </row>
    <row r="45" spans="1:2" ht="11.25">
      <c r="A45" s="1">
        <v>33239</v>
      </c>
      <c r="B45">
        <v>250</v>
      </c>
    </row>
    <row r="46" spans="1:2" ht="11.25">
      <c r="A46" s="1">
        <v>33604</v>
      </c>
      <c r="B46">
        <v>1000</v>
      </c>
    </row>
    <row r="47" spans="1:2" ht="11.25">
      <c r="A47" s="1">
        <v>33970</v>
      </c>
      <c r="B47">
        <v>4500</v>
      </c>
    </row>
    <row r="53" ht="11.25">
      <c r="A53" s="2" t="s">
        <v>32</v>
      </c>
    </row>
    <row r="54" spans="1:2" ht="11.25">
      <c r="A54" s="3">
        <v>0.21411257386207583</v>
      </c>
      <c r="B54" s="5">
        <f>XNPV(A54,B57:B65,A57:A65)</f>
        <v>-4.678168977534369E-05</v>
      </c>
    </row>
    <row r="56" spans="1:2" ht="11.25">
      <c r="A56" t="s">
        <v>28</v>
      </c>
      <c r="B56" t="s">
        <v>29</v>
      </c>
    </row>
    <row r="57" spans="1:2" ht="11.25">
      <c r="A57" s="1">
        <v>31048</v>
      </c>
      <c r="B57">
        <v>-10000</v>
      </c>
    </row>
    <row r="58" spans="1:2" ht="11.25">
      <c r="A58" s="1">
        <v>31413</v>
      </c>
      <c r="B58">
        <v>3000</v>
      </c>
    </row>
    <row r="59" spans="1:2" ht="11.25">
      <c r="A59" s="1">
        <v>31778</v>
      </c>
      <c r="B59">
        <v>2500</v>
      </c>
    </row>
    <row r="60" spans="1:2" ht="11.25">
      <c r="A60" s="1">
        <v>32325</v>
      </c>
      <c r="B60">
        <v>4000</v>
      </c>
    </row>
    <row r="61" spans="1:2" ht="11.25">
      <c r="A61" s="1">
        <v>32690</v>
      </c>
      <c r="B61">
        <v>6000</v>
      </c>
    </row>
    <row r="62" spans="1:2" ht="11.25">
      <c r="A62" s="1">
        <v>33055</v>
      </c>
      <c r="B62">
        <v>30</v>
      </c>
    </row>
    <row r="63" spans="1:2" ht="11.25">
      <c r="A63" s="1">
        <v>33239</v>
      </c>
      <c r="B63">
        <v>250</v>
      </c>
    </row>
    <row r="64" spans="1:2" ht="11.25">
      <c r="A64" s="1">
        <v>33604</v>
      </c>
      <c r="B64">
        <v>1000</v>
      </c>
    </row>
    <row r="65" spans="1:2" ht="11.25">
      <c r="A65" s="1">
        <v>33970</v>
      </c>
      <c r="B65">
        <v>4500</v>
      </c>
    </row>
  </sheetData>
  <printOptions gridLines="1"/>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examples of xiir xnpv irr and npv</dc:title>
  <dc:subject/>
  <dc:creator>John Lacher</dc:creator>
  <cp:keywords/>
  <dc:description>Copyright 2000 John F. Lacher</dc:description>
  <cp:lastModifiedBy>John Lacher</cp:lastModifiedBy>
  <dcterms:modified xsi:type="dcterms:W3CDTF">2005-01-02T03:02:59Z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